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A-NAS-20\DgGroupes$\DGS\DP\DIRECTION GENERALE\I.5 - Marchés\Assurance\"/>
    </mc:Choice>
  </mc:AlternateContent>
  <bookViews>
    <workbookView xWindow="0" yWindow="0" windowWidth="4545" windowHeight="1530"/>
  </bookViews>
  <sheets>
    <sheet name="Sheet1" sheetId="1" r:id="rId1"/>
  </sheets>
  <definedNames>
    <definedName name="_xlnm._FilterDatabase" localSheetId="0" hidden="1">Sheet1!$B$2:$L$64</definedName>
    <definedName name="_xlnm.Print_Titles" localSheetId="0">Sheet1!$2:$2</definedName>
    <definedName name="_xlnm.Print_Area" localSheetId="0">Sheet1!$B$2:$L$65</definedName>
  </definedNames>
  <calcPr calcId="162913"/>
</workbook>
</file>

<file path=xl/calcChain.xml><?xml version="1.0" encoding="utf-8"?>
<calcChain xmlns="http://schemas.openxmlformats.org/spreadsheetml/2006/main">
  <c r="L65" i="1" l="1"/>
</calcChain>
</file>

<file path=xl/sharedStrings.xml><?xml version="1.0" encoding="utf-8"?>
<sst xmlns="http://schemas.openxmlformats.org/spreadsheetml/2006/main" count="642" uniqueCount="163">
  <si>
    <t>Site</t>
  </si>
  <si>
    <t>N° rue</t>
  </si>
  <si>
    <t>Rue</t>
  </si>
  <si>
    <t>Code Postal</t>
  </si>
  <si>
    <t>Ville</t>
  </si>
  <si>
    <t xml:space="preserve">0 </t>
  </si>
  <si>
    <t>Esplanade des Arts et Métiers</t>
  </si>
  <si>
    <t>33400</t>
  </si>
  <si>
    <t>Talence</t>
  </si>
  <si>
    <t>ENSAM - ECOLE NATIONALE SUPÉRIEURE ET MÉTIERS</t>
  </si>
  <si>
    <t xml:space="preserve"> </t>
  </si>
  <si>
    <t>R PORTE DE PARIS</t>
  </si>
  <si>
    <t>71250</t>
  </si>
  <si>
    <t>Cluny</t>
  </si>
  <si>
    <t xml:space="preserve">2 </t>
  </si>
  <si>
    <t>R THOMAS DUMOREY</t>
  </si>
  <si>
    <t>71100</t>
  </si>
  <si>
    <t>Chalon-sur-Saône</t>
  </si>
  <si>
    <t>Châlons-en-Champagne</t>
  </si>
  <si>
    <t xml:space="preserve">3 </t>
  </si>
  <si>
    <t>R ST DOMINIQUE</t>
  </si>
  <si>
    <t>51006</t>
  </si>
  <si>
    <t xml:space="preserve">151 </t>
  </si>
  <si>
    <t>BD DE L'HOPITAL</t>
  </si>
  <si>
    <t>75013</t>
  </si>
  <si>
    <t>Paris 13e Arrondissement</t>
  </si>
  <si>
    <t>COMMUNE</t>
  </si>
  <si>
    <t>57070</t>
  </si>
  <si>
    <t>Metz</t>
  </si>
  <si>
    <t xml:space="preserve">4 </t>
  </si>
  <si>
    <t xml:space="preserve">8 </t>
  </si>
  <si>
    <t>BD LOUIS XIV</t>
  </si>
  <si>
    <t>59000</t>
  </si>
  <si>
    <t>Lille</t>
  </si>
  <si>
    <t>CRS DES ARTS ET METIERS</t>
  </si>
  <si>
    <t>13100</t>
  </si>
  <si>
    <t>Aix-en-Provence</t>
  </si>
  <si>
    <t>BD DU RONCERAY</t>
  </si>
  <si>
    <t>49000</t>
  </si>
  <si>
    <t>Angers</t>
  </si>
  <si>
    <t>CLOITRE (VOL 1) ET LOGE (VOL 3) ABBAYE</t>
  </si>
  <si>
    <t>R DU LAC MAJEUR VOIE B2</t>
  </si>
  <si>
    <t>73370</t>
  </si>
  <si>
    <t>Le Bourget-du-Lac</t>
  </si>
  <si>
    <t>ENSAM Campus d'Angers</t>
  </si>
  <si>
    <t>ENSAM Campus de Cluny</t>
  </si>
  <si>
    <t>ENSAM Campus de Paris</t>
  </si>
  <si>
    <t>ENSAM Campus de Châlons-en-Champagne</t>
  </si>
  <si>
    <t>BATIMENT C - Accueil</t>
  </si>
  <si>
    <t>BATIMENT R - Enseignement Recherche</t>
  </si>
  <si>
    <t>BATIMENT A - Gymnase</t>
  </si>
  <si>
    <t>BATIMENTS G, H, I, J - Enseignement Recherche</t>
  </si>
  <si>
    <t>BATIMENT B - Logements</t>
  </si>
  <si>
    <t>BATIMENT Q - Foyer</t>
  </si>
  <si>
    <t>BATIMENT D - Administration</t>
  </si>
  <si>
    <t>BATIMENT M - Enseignement Recherche</t>
  </si>
  <si>
    <t>BATIMENT A - Administration, enseignement, recherche</t>
  </si>
  <si>
    <t>BATIMENT B - Ateliers</t>
  </si>
  <si>
    <t>BATIMENT K - Amphithéatres</t>
  </si>
  <si>
    <t>BATIMENT B - Administration</t>
  </si>
  <si>
    <t>BATIMENT A - Restaurant</t>
  </si>
  <si>
    <t>BATIMENT C -Résidence</t>
  </si>
  <si>
    <t>BATIMENT D -Foyer</t>
  </si>
  <si>
    <t>BATIMENT L -Gymnase</t>
  </si>
  <si>
    <t>BATIMENT E-Ancien laboratoire</t>
  </si>
  <si>
    <t>BATIMENT J - Enseignement, Recherche</t>
  </si>
  <si>
    <t>71251</t>
  </si>
  <si>
    <t>BATIMENT A - ANCIENNE ABBAYE</t>
  </si>
  <si>
    <t>HALLE BOIS</t>
  </si>
  <si>
    <t>ENSAM Campus de Bordeaux</t>
  </si>
  <si>
    <t>BATIMENT A - Administration, Enseignement, Recherche</t>
  </si>
  <si>
    <t>BATIMENT B - ateliers</t>
  </si>
  <si>
    <t>BATIMENT D - Labo lourd</t>
  </si>
  <si>
    <t>BATIMENT E - Gymnase</t>
  </si>
  <si>
    <t>BATIMENT C - Ancienne résidence</t>
  </si>
  <si>
    <t>Bâtiment H - Tour logement</t>
  </si>
  <si>
    <t>ENSAM Institut de Chalon-sur-Saône</t>
  </si>
  <si>
    <t>ENSAM Campus de Metz</t>
  </si>
  <si>
    <t>Bâtiment C - Enseignement, Recherche</t>
  </si>
  <si>
    <t>BATIMENT D - Gymnase</t>
  </si>
  <si>
    <t>BATIMENT E - Logements</t>
  </si>
  <si>
    <t>BATIMENT D - Centre de documentation</t>
  </si>
  <si>
    <t>ENSAM Campus de Lille</t>
  </si>
  <si>
    <t>BATIMENT A -Administartion, Enseignement, Recherche</t>
  </si>
  <si>
    <t>ENSAM Campus d'Aix-en-Provence</t>
  </si>
  <si>
    <t>BATIMENT D - Enseignement</t>
  </si>
  <si>
    <t>13101</t>
  </si>
  <si>
    <t>BATIMENT B-Restaurant</t>
  </si>
  <si>
    <t>BATIMENT C-Administration</t>
  </si>
  <si>
    <t>BATIMENT A-Administration, enseignement, recherche</t>
  </si>
  <si>
    <t>BATIMENT E -Fonderie</t>
  </si>
  <si>
    <t>BATIMENT F-Bloc technologique, bureaux CNAM</t>
  </si>
  <si>
    <t>BATIMENT G-Stockage</t>
  </si>
  <si>
    <t>BATIMENT H-Laboratoire mécanique énergétique</t>
  </si>
  <si>
    <t>BATIMENT I-Laser</t>
  </si>
  <si>
    <t>BATIMENT J -Usinage</t>
  </si>
  <si>
    <t>BATIMENT K-Déformation plastique</t>
  </si>
  <si>
    <t>BATIMENT L-Amphithéâtre</t>
  </si>
  <si>
    <t>BATIMENT N-Bâtiment sportif</t>
  </si>
  <si>
    <t>BATIMENT M-Ateliers et recherche</t>
  </si>
  <si>
    <t>BATIMENT O-Logement</t>
  </si>
  <si>
    <t>ENSAM Institut de Chambéry</t>
  </si>
  <si>
    <t>Institut de Chambéry</t>
  </si>
  <si>
    <t>Institut de Chalon</t>
  </si>
  <si>
    <t>BATIMENT F - Maison écologique</t>
  </si>
  <si>
    <t>BATIMENT C - ATELIER NORD</t>
  </si>
  <si>
    <t>BATIMENT B - ATELIER SUD</t>
  </si>
  <si>
    <t>Propriétaire</t>
  </si>
  <si>
    <t>ETAT</t>
  </si>
  <si>
    <t>Utilisateur principal</t>
  </si>
  <si>
    <t>REGION</t>
  </si>
  <si>
    <t>SHON Bâtiment</t>
  </si>
  <si>
    <t>Restaurant</t>
  </si>
  <si>
    <t>ENSAM Institut de Laval</t>
  </si>
  <si>
    <t>Institut de Laval</t>
  </si>
  <si>
    <t>TOTAL SURFACES</t>
  </si>
  <si>
    <t>Bâtiment</t>
  </si>
  <si>
    <t>Qualité</t>
  </si>
  <si>
    <t>Catégorie</t>
  </si>
  <si>
    <t>Administratif, enseignement</t>
  </si>
  <si>
    <t>Autres</t>
  </si>
  <si>
    <t>Administratif</t>
  </si>
  <si>
    <t>Enseignement</t>
  </si>
  <si>
    <t>Atelier, enseignement</t>
  </si>
  <si>
    <t>Socio-culturel</t>
  </si>
  <si>
    <t>Sportif</t>
  </si>
  <si>
    <t>Administartif, enseignement</t>
  </si>
  <si>
    <t>Admiistratif, ateliers, enseignement</t>
  </si>
  <si>
    <t>Adminstratif, enseignement</t>
  </si>
  <si>
    <t>PO</t>
  </si>
  <si>
    <t>LO</t>
  </si>
  <si>
    <t>N° ordre</t>
  </si>
  <si>
    <t>Observations</t>
  </si>
  <si>
    <t>Désaffecté</t>
  </si>
  <si>
    <t>Inoccupé</t>
  </si>
  <si>
    <t>4</t>
  </si>
  <si>
    <t>RUE AUGUSTIN FRESNEL</t>
  </si>
  <si>
    <t>RUE FELIX SAVART</t>
  </si>
  <si>
    <t>BATIMENT P-Logement</t>
  </si>
  <si>
    <t>3</t>
  </si>
  <si>
    <t>le RDC du bâtiment est occupé par l'administraion</t>
  </si>
  <si>
    <t>BATIMENT S  - Enseignement Recherche</t>
  </si>
  <si>
    <t>AQUITANIS</t>
  </si>
  <si>
    <t>inoccupé</t>
  </si>
  <si>
    <t>surface déclarée en SDO - bâtiment ouvert à compter du 04/02/2022</t>
  </si>
  <si>
    <t>halle techno</t>
  </si>
  <si>
    <t>Recherche</t>
  </si>
  <si>
    <t>en cours de construction - à intégrer en 2023</t>
  </si>
  <si>
    <t>partiellement inoccupé</t>
  </si>
  <si>
    <t>Sous-station réseau chauffage</t>
  </si>
  <si>
    <t>Technique</t>
  </si>
  <si>
    <t>Bâtiment technique pour la sous-station de chauffage depuis le 15/10/2021</t>
  </si>
  <si>
    <t>Agglomération du Grand Chalon</t>
  </si>
  <si>
    <t>44</t>
  </si>
  <si>
    <t>Quai Saint Côme</t>
  </si>
  <si>
    <t>dont 1210 m2 de locaux à usage privatif et 651 m2 de locaux partagés (communs et circulations) 
depuis septembre 2022</t>
  </si>
  <si>
    <t>Rue Pierre Gilles de Gennes</t>
  </si>
  <si>
    <t>Changé</t>
  </si>
  <si>
    <t>COLLECTIVITE Laval Agglomération</t>
  </si>
  <si>
    <t>Laval Virtual</t>
  </si>
  <si>
    <t>53810</t>
  </si>
  <si>
    <t>Région Pays de Loire</t>
  </si>
  <si>
    <t>l'ENSAM occupe 1/4 des surfaces du bâtiment Laval Virtual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</si>
</sst>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8"/>
      <color indexed="63"/>
      <name val="Tahoma"/>
      <family val="2"/>
    </font>
    <font>
      <sz val="8"/>
      <color indexed="63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63"/>
      <name val="Tahoma"/>
      <family val="2"/>
    </font>
    <font>
      <sz val="8"/>
      <name val="Tahoma"/>
      <family val="2"/>
    </font>
    <font>
      <sz val="8"/>
      <color indexed="63"/>
      <name val="Calibri Light"/>
      <family val="2"/>
    </font>
    <font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E8D1FF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ck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ck">
        <color theme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49" fontId="2" fillId="1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7" borderId="3" xfId="0" applyNumberFormat="1" applyFont="1" applyFill="1" applyBorder="1" applyAlignment="1">
      <alignment horizontal="center" vertical="center" wrapText="1"/>
    </xf>
    <xf numFmtId="49" fontId="2" fillId="9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12" borderId="3" xfId="0" applyNumberFormat="1" applyFont="1" applyFill="1" applyBorder="1" applyAlignment="1">
      <alignment horizontal="center" vertical="center" wrapText="1"/>
    </xf>
    <xf numFmtId="4" fontId="2" fillId="11" borderId="3" xfId="0" applyNumberFormat="1" applyFont="1" applyFill="1" applyBorder="1" applyAlignment="1">
      <alignment horizontal="center" vertical="center" wrapText="1"/>
    </xf>
    <xf numFmtId="49" fontId="2" fillId="9" borderId="4" xfId="0" applyNumberFormat="1" applyFont="1" applyFill="1" applyBorder="1" applyAlignment="1">
      <alignment horizontal="center" vertical="center" wrapText="1"/>
    </xf>
    <xf numFmtId="49" fontId="2" fillId="12" borderId="4" xfId="0" applyNumberFormat="1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13" borderId="5" xfId="0" applyNumberFormat="1" applyFont="1" applyFill="1" applyBorder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1" fillId="8" borderId="5" xfId="0" applyNumberFormat="1" applyFont="1" applyFill="1" applyBorder="1" applyAlignment="1">
      <alignment horizontal="center" vertical="center" wrapText="1"/>
    </xf>
    <xf numFmtId="49" fontId="1" fillId="5" borderId="5" xfId="0" applyNumberFormat="1" applyFont="1" applyFill="1" applyBorder="1" applyAlignment="1">
      <alignment horizontal="center" vertical="center" wrapText="1"/>
    </xf>
    <xf numFmtId="49" fontId="1" fillId="10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2" fillId="11" borderId="2" xfId="0" applyNumberFormat="1" applyFont="1" applyFill="1" applyBorder="1" applyAlignment="1">
      <alignment horizontal="center" vertical="center" wrapText="1"/>
    </xf>
    <xf numFmtId="49" fontId="1" fillId="7" borderId="4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 wrapText="1"/>
    </xf>
    <xf numFmtId="4" fontId="6" fillId="11" borderId="1" xfId="0" applyNumberFormat="1" applyFont="1" applyFill="1" applyBorder="1" applyAlignment="1">
      <alignment horizontal="center" vertical="center" wrapText="1"/>
    </xf>
    <xf numFmtId="49" fontId="2" fillId="12" borderId="2" xfId="0" applyNumberFormat="1" applyFont="1" applyFill="1" applyBorder="1" applyAlignment="1">
      <alignment horizontal="center" vertical="center" wrapText="1"/>
    </xf>
    <xf numFmtId="49" fontId="2" fillId="9" borderId="2" xfId="0" applyNumberFormat="1" applyFont="1" applyFill="1" applyBorder="1" applyAlignment="1">
      <alignment horizontal="center" vertical="center" wrapText="1"/>
    </xf>
    <xf numFmtId="49" fontId="6" fillId="1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2" fillId="11" borderId="7" xfId="0" applyNumberFormat="1" applyFont="1" applyFill="1" applyBorder="1" applyAlignment="1">
      <alignment horizontal="center" vertical="center" wrapText="1"/>
    </xf>
    <xf numFmtId="49" fontId="1" fillId="7" borderId="7" xfId="0" applyNumberFormat="1" applyFont="1" applyFill="1" applyBorder="1" applyAlignment="1">
      <alignment horizontal="center" vertical="center" wrapText="1"/>
    </xf>
    <xf numFmtId="49" fontId="2" fillId="9" borderId="7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4" fillId="10" borderId="9" xfId="0" applyNumberFormat="1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1" fillId="7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1" fillId="7" borderId="10" xfId="0" applyNumberFormat="1" applyFont="1" applyFill="1" applyBorder="1" applyAlignment="1">
      <alignment horizontal="center" vertical="center" wrapText="1"/>
    </xf>
    <xf numFmtId="49" fontId="2" fillId="9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12" borderId="10" xfId="0" applyNumberFormat="1" applyFont="1" applyFill="1" applyBorder="1" applyAlignment="1">
      <alignment horizontal="center" vertical="center" wrapText="1"/>
    </xf>
    <xf numFmtId="4" fontId="2" fillId="11" borderId="10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12" borderId="7" xfId="0" applyNumberFormat="1" applyFont="1" applyFill="1" applyBorder="1" applyAlignment="1">
      <alignment horizontal="center" vertical="center" wrapText="1"/>
    </xf>
    <xf numFmtId="49" fontId="1" fillId="14" borderId="5" xfId="0" applyNumberFormat="1" applyFont="1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7" fillId="11" borderId="1" xfId="0" applyNumberFormat="1" applyFont="1" applyFill="1" applyBorder="1" applyAlignment="1">
      <alignment horizontal="center" vertical="center" wrapText="1"/>
    </xf>
    <xf numFmtId="49" fontId="1" fillId="7" borderId="1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FFFFF"/>
      <rgbColor rgb="00DCDCD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1FF"/>
      <color rgb="FF9966FF"/>
      <color rgb="FF9BDEFF"/>
      <color rgb="FF66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zoomScaleNormal="100" workbookViewId="0">
      <pane xSplit="2" ySplit="2" topLeftCell="C30" activePane="bottomRight" state="frozen"/>
      <selection pane="topRight" activeCell="C1" sqref="C1"/>
      <selection pane="bottomLeft" activeCell="A3" sqref="A3"/>
      <selection pane="bottomRight" activeCell="M64" sqref="M64"/>
    </sheetView>
  </sheetViews>
  <sheetFormatPr baseColWidth="10" defaultColWidth="9.140625" defaultRowHeight="12.75" x14ac:dyDescent="0.2"/>
  <cols>
    <col min="1" max="1" width="8" style="1" customWidth="1"/>
    <col min="2" max="2" width="13.28515625" style="1" customWidth="1"/>
    <col min="3" max="3" width="13.5703125" style="1" customWidth="1"/>
    <col min="4" max="4" width="16" style="1" customWidth="1"/>
    <col min="5" max="5" width="7.7109375" style="1" customWidth="1"/>
    <col min="6" max="6" width="17" style="1" customWidth="1"/>
    <col min="7" max="7" width="7.140625" style="1" customWidth="1"/>
    <col min="8" max="8" width="10.140625" style="1" customWidth="1"/>
    <col min="9" max="9" width="16.85546875" style="1" customWidth="1"/>
    <col min="10" max="10" width="14" style="1" customWidth="1"/>
    <col min="11" max="11" width="16.7109375" style="1" customWidth="1"/>
    <col min="12" max="12" width="16" style="6" customWidth="1"/>
    <col min="13" max="13" width="21.7109375" style="1" customWidth="1"/>
    <col min="14" max="16384" width="9.140625" style="1"/>
  </cols>
  <sheetData>
    <row r="1" spans="1:13" ht="13.5" thickBot="1" x14ac:dyDescent="0.25"/>
    <row r="2" spans="1:13" ht="21.75" thickBot="1" x14ac:dyDescent="0.25">
      <c r="A2" s="59" t="s">
        <v>131</v>
      </c>
      <c r="B2" s="24" t="s">
        <v>0</v>
      </c>
      <c r="C2" s="23" t="s">
        <v>116</v>
      </c>
      <c r="D2" s="25" t="s">
        <v>118</v>
      </c>
      <c r="E2" s="23" t="s">
        <v>1</v>
      </c>
      <c r="F2" s="23" t="s">
        <v>2</v>
      </c>
      <c r="G2" s="23" t="s">
        <v>3</v>
      </c>
      <c r="H2" s="23" t="s">
        <v>4</v>
      </c>
      <c r="I2" s="26" t="s">
        <v>117</v>
      </c>
      <c r="J2" s="23" t="s">
        <v>107</v>
      </c>
      <c r="K2" s="23" t="s">
        <v>109</v>
      </c>
      <c r="L2" s="27" t="s">
        <v>111</v>
      </c>
      <c r="M2" s="63" t="s">
        <v>132</v>
      </c>
    </row>
    <row r="3" spans="1:13" ht="42" customHeight="1" thickTop="1" x14ac:dyDescent="0.2">
      <c r="A3" s="60">
        <v>1</v>
      </c>
      <c r="B3" s="42" t="s">
        <v>84</v>
      </c>
      <c r="C3" s="52" t="s">
        <v>89</v>
      </c>
      <c r="D3" s="9" t="s">
        <v>119</v>
      </c>
      <c r="E3" s="3" t="s">
        <v>14</v>
      </c>
      <c r="F3" s="3" t="s">
        <v>34</v>
      </c>
      <c r="G3" s="3" t="s">
        <v>35</v>
      </c>
      <c r="H3" s="3" t="s">
        <v>36</v>
      </c>
      <c r="I3" s="11" t="s">
        <v>129</v>
      </c>
      <c r="J3" s="3" t="s">
        <v>108</v>
      </c>
      <c r="K3" s="3" t="s">
        <v>9</v>
      </c>
      <c r="L3" s="10">
        <v>2218.25</v>
      </c>
      <c r="M3" s="71"/>
    </row>
    <row r="4" spans="1:13" ht="42" customHeight="1" thickBot="1" x14ac:dyDescent="0.25">
      <c r="A4" s="61">
        <v>2</v>
      </c>
      <c r="B4" s="8" t="s">
        <v>84</v>
      </c>
      <c r="C4" s="52" t="s">
        <v>87</v>
      </c>
      <c r="D4" s="9" t="s">
        <v>124</v>
      </c>
      <c r="E4" s="3" t="s">
        <v>14</v>
      </c>
      <c r="F4" s="3" t="s">
        <v>34</v>
      </c>
      <c r="G4" s="3" t="s">
        <v>86</v>
      </c>
      <c r="H4" s="3" t="s">
        <v>36</v>
      </c>
      <c r="I4" s="11" t="s">
        <v>129</v>
      </c>
      <c r="J4" s="3" t="s">
        <v>108</v>
      </c>
      <c r="K4" s="3" t="s">
        <v>9</v>
      </c>
      <c r="L4" s="10">
        <v>756.81</v>
      </c>
      <c r="M4" s="62"/>
    </row>
    <row r="5" spans="1:13" s="6" customFormat="1" ht="42" customHeight="1" thickTop="1" x14ac:dyDescent="0.2">
      <c r="A5" s="60">
        <v>3</v>
      </c>
      <c r="B5" s="8" t="s">
        <v>84</v>
      </c>
      <c r="C5" s="52" t="s">
        <v>88</v>
      </c>
      <c r="D5" s="9" t="s">
        <v>121</v>
      </c>
      <c r="E5" s="3" t="s">
        <v>14</v>
      </c>
      <c r="F5" s="3" t="s">
        <v>34</v>
      </c>
      <c r="G5" s="3" t="s">
        <v>35</v>
      </c>
      <c r="H5" s="3" t="s">
        <v>36</v>
      </c>
      <c r="I5" s="11" t="s">
        <v>129</v>
      </c>
      <c r="J5" s="3" t="s">
        <v>108</v>
      </c>
      <c r="K5" s="3" t="s">
        <v>9</v>
      </c>
      <c r="L5" s="10">
        <v>789.22</v>
      </c>
      <c r="M5" s="7"/>
    </row>
    <row r="6" spans="1:13" s="6" customFormat="1" ht="42" customHeight="1" thickBot="1" x14ac:dyDescent="0.25">
      <c r="A6" s="61">
        <v>4</v>
      </c>
      <c r="B6" s="8" t="s">
        <v>84</v>
      </c>
      <c r="C6" s="4" t="s">
        <v>85</v>
      </c>
      <c r="D6" s="9" t="s">
        <v>122</v>
      </c>
      <c r="E6" s="3" t="s">
        <v>14</v>
      </c>
      <c r="F6" s="3" t="s">
        <v>34</v>
      </c>
      <c r="G6" s="3" t="s">
        <v>35</v>
      </c>
      <c r="H6" s="3" t="s">
        <v>36</v>
      </c>
      <c r="I6" s="11" t="s">
        <v>129</v>
      </c>
      <c r="J6" s="3" t="s">
        <v>108</v>
      </c>
      <c r="K6" s="3" t="s">
        <v>9</v>
      </c>
      <c r="L6" s="10">
        <v>1954.48</v>
      </c>
      <c r="M6" s="7"/>
    </row>
    <row r="7" spans="1:13" s="6" customFormat="1" ht="42" customHeight="1" thickTop="1" x14ac:dyDescent="0.2">
      <c r="A7" s="60">
        <v>5</v>
      </c>
      <c r="B7" s="8" t="s">
        <v>84</v>
      </c>
      <c r="C7" s="4" t="s">
        <v>90</v>
      </c>
      <c r="D7" s="9" t="s">
        <v>123</v>
      </c>
      <c r="E7" s="3" t="s">
        <v>14</v>
      </c>
      <c r="F7" s="3" t="s">
        <v>34</v>
      </c>
      <c r="G7" s="3" t="s">
        <v>35</v>
      </c>
      <c r="H7" s="3" t="s">
        <v>36</v>
      </c>
      <c r="I7" s="11" t="s">
        <v>129</v>
      </c>
      <c r="J7" s="3" t="s">
        <v>108</v>
      </c>
      <c r="K7" s="3" t="s">
        <v>9</v>
      </c>
      <c r="L7" s="10">
        <v>1994.96</v>
      </c>
      <c r="M7" s="7"/>
    </row>
    <row r="8" spans="1:13" s="6" customFormat="1" ht="42" customHeight="1" thickBot="1" x14ac:dyDescent="0.25">
      <c r="A8" s="61">
        <v>6</v>
      </c>
      <c r="B8" s="8" t="s">
        <v>84</v>
      </c>
      <c r="C8" s="4" t="s">
        <v>91</v>
      </c>
      <c r="D8" s="9" t="s">
        <v>119</v>
      </c>
      <c r="E8" s="3" t="s">
        <v>14</v>
      </c>
      <c r="F8" s="3" t="s">
        <v>34</v>
      </c>
      <c r="G8" s="3" t="s">
        <v>35</v>
      </c>
      <c r="H8" s="3" t="s">
        <v>36</v>
      </c>
      <c r="I8" s="11" t="s">
        <v>129</v>
      </c>
      <c r="J8" s="3" t="s">
        <v>108</v>
      </c>
      <c r="K8" s="3" t="s">
        <v>9</v>
      </c>
      <c r="L8" s="10">
        <v>1075</v>
      </c>
      <c r="M8" s="7"/>
    </row>
    <row r="9" spans="1:13" s="6" customFormat="1" ht="42" customHeight="1" thickTop="1" x14ac:dyDescent="0.2">
      <c r="A9" s="60">
        <v>7</v>
      </c>
      <c r="B9" s="8" t="s">
        <v>84</v>
      </c>
      <c r="C9" s="4" t="s">
        <v>92</v>
      </c>
      <c r="D9" s="9" t="s">
        <v>120</v>
      </c>
      <c r="E9" s="3" t="s">
        <v>14</v>
      </c>
      <c r="F9" s="3" t="s">
        <v>34</v>
      </c>
      <c r="G9" s="3" t="s">
        <v>35</v>
      </c>
      <c r="H9" s="3" t="s">
        <v>36</v>
      </c>
      <c r="I9" s="11" t="s">
        <v>129</v>
      </c>
      <c r="J9" s="3" t="s">
        <v>108</v>
      </c>
      <c r="K9" s="3" t="s">
        <v>9</v>
      </c>
      <c r="L9" s="10">
        <v>406.61</v>
      </c>
      <c r="M9" s="7"/>
    </row>
    <row r="10" spans="1:13" s="6" customFormat="1" ht="64.5" customHeight="1" thickBot="1" x14ac:dyDescent="0.25">
      <c r="A10" s="61">
        <v>8</v>
      </c>
      <c r="B10" s="8" t="s">
        <v>84</v>
      </c>
      <c r="C10" s="4" t="s">
        <v>93</v>
      </c>
      <c r="D10" s="9" t="s">
        <v>123</v>
      </c>
      <c r="E10" s="3" t="s">
        <v>14</v>
      </c>
      <c r="F10" s="3" t="s">
        <v>34</v>
      </c>
      <c r="G10" s="3" t="s">
        <v>35</v>
      </c>
      <c r="H10" s="3" t="s">
        <v>36</v>
      </c>
      <c r="I10" s="11" t="s">
        <v>129</v>
      </c>
      <c r="J10" s="3" t="s">
        <v>108</v>
      </c>
      <c r="K10" s="3" t="s">
        <v>9</v>
      </c>
      <c r="L10" s="10">
        <v>2455</v>
      </c>
      <c r="M10" s="5"/>
    </row>
    <row r="11" spans="1:13" s="6" customFormat="1" ht="42" customHeight="1" thickTop="1" x14ac:dyDescent="0.2">
      <c r="A11" s="60">
        <v>9</v>
      </c>
      <c r="B11" s="8" t="s">
        <v>84</v>
      </c>
      <c r="C11" s="4" t="s">
        <v>94</v>
      </c>
      <c r="D11" s="9" t="s">
        <v>123</v>
      </c>
      <c r="E11" s="3" t="s">
        <v>14</v>
      </c>
      <c r="F11" s="3" t="s">
        <v>34</v>
      </c>
      <c r="G11" s="3" t="s">
        <v>35</v>
      </c>
      <c r="H11" s="3" t="s">
        <v>36</v>
      </c>
      <c r="I11" s="11" t="s">
        <v>129</v>
      </c>
      <c r="J11" s="3" t="s">
        <v>108</v>
      </c>
      <c r="K11" s="3" t="s">
        <v>9</v>
      </c>
      <c r="L11" s="10">
        <v>376.99</v>
      </c>
      <c r="M11" s="7"/>
    </row>
    <row r="12" spans="1:13" s="6" customFormat="1" ht="42" customHeight="1" thickBot="1" x14ac:dyDescent="0.25">
      <c r="A12" s="61">
        <v>10</v>
      </c>
      <c r="B12" s="8" t="s">
        <v>84</v>
      </c>
      <c r="C12" s="4" t="s">
        <v>95</v>
      </c>
      <c r="D12" s="9" t="s">
        <v>123</v>
      </c>
      <c r="E12" s="3" t="s">
        <v>14</v>
      </c>
      <c r="F12" s="3" t="s">
        <v>34</v>
      </c>
      <c r="G12" s="3" t="s">
        <v>35</v>
      </c>
      <c r="H12" s="3" t="s">
        <v>36</v>
      </c>
      <c r="I12" s="11" t="s">
        <v>129</v>
      </c>
      <c r="J12" s="3" t="s">
        <v>108</v>
      </c>
      <c r="K12" s="3" t="s">
        <v>9</v>
      </c>
      <c r="L12" s="10">
        <v>3201.62</v>
      </c>
      <c r="M12" s="7"/>
    </row>
    <row r="13" spans="1:13" s="6" customFormat="1" ht="42" customHeight="1" thickTop="1" x14ac:dyDescent="0.2">
      <c r="A13" s="60">
        <v>11</v>
      </c>
      <c r="B13" s="8" t="s">
        <v>84</v>
      </c>
      <c r="C13" s="4" t="s">
        <v>96</v>
      </c>
      <c r="D13" s="9" t="s">
        <v>123</v>
      </c>
      <c r="E13" s="3" t="s">
        <v>14</v>
      </c>
      <c r="F13" s="3" t="s">
        <v>34</v>
      </c>
      <c r="G13" s="3" t="s">
        <v>35</v>
      </c>
      <c r="H13" s="3" t="s">
        <v>36</v>
      </c>
      <c r="I13" s="11" t="s">
        <v>129</v>
      </c>
      <c r="J13" s="3" t="s">
        <v>108</v>
      </c>
      <c r="K13" s="3" t="s">
        <v>9</v>
      </c>
      <c r="L13" s="10">
        <v>1266.33</v>
      </c>
      <c r="M13" s="7"/>
    </row>
    <row r="14" spans="1:13" s="6" customFormat="1" ht="42" customHeight="1" thickBot="1" x14ac:dyDescent="0.25">
      <c r="A14" s="61">
        <v>12</v>
      </c>
      <c r="B14" s="8" t="s">
        <v>84</v>
      </c>
      <c r="C14" s="4" t="s">
        <v>97</v>
      </c>
      <c r="D14" s="9" t="s">
        <v>122</v>
      </c>
      <c r="E14" s="3" t="s">
        <v>14</v>
      </c>
      <c r="F14" s="3" t="s">
        <v>34</v>
      </c>
      <c r="G14" s="3" t="s">
        <v>35</v>
      </c>
      <c r="H14" s="3" t="s">
        <v>36</v>
      </c>
      <c r="I14" s="11" t="s">
        <v>129</v>
      </c>
      <c r="J14" s="3" t="s">
        <v>108</v>
      </c>
      <c r="K14" s="3" t="s">
        <v>9</v>
      </c>
      <c r="L14" s="10">
        <v>272.60000000000002</v>
      </c>
      <c r="M14" s="5" t="s">
        <v>133</v>
      </c>
    </row>
    <row r="15" spans="1:13" s="6" customFormat="1" ht="42" customHeight="1" thickTop="1" x14ac:dyDescent="0.2">
      <c r="A15" s="60">
        <v>13</v>
      </c>
      <c r="B15" s="8" t="s">
        <v>84</v>
      </c>
      <c r="C15" s="4" t="s">
        <v>99</v>
      </c>
      <c r="D15" s="9" t="s">
        <v>123</v>
      </c>
      <c r="E15" s="3" t="s">
        <v>14</v>
      </c>
      <c r="F15" s="3" t="s">
        <v>34</v>
      </c>
      <c r="G15" s="3" t="s">
        <v>35</v>
      </c>
      <c r="H15" s="3" t="s">
        <v>36</v>
      </c>
      <c r="I15" s="11" t="s">
        <v>129</v>
      </c>
      <c r="J15" s="3" t="s">
        <v>108</v>
      </c>
      <c r="K15" s="3" t="s">
        <v>9</v>
      </c>
      <c r="L15" s="10">
        <v>2072.54</v>
      </c>
      <c r="M15" s="7"/>
    </row>
    <row r="16" spans="1:13" s="6" customFormat="1" ht="42" customHeight="1" thickBot="1" x14ac:dyDescent="0.25">
      <c r="A16" s="61">
        <v>14</v>
      </c>
      <c r="B16" s="8" t="s">
        <v>84</v>
      </c>
      <c r="C16" s="4" t="s">
        <v>98</v>
      </c>
      <c r="D16" s="9" t="s">
        <v>125</v>
      </c>
      <c r="E16" s="3" t="s">
        <v>14</v>
      </c>
      <c r="F16" s="3" t="s">
        <v>34</v>
      </c>
      <c r="G16" s="3" t="s">
        <v>35</v>
      </c>
      <c r="H16" s="3" t="s">
        <v>36</v>
      </c>
      <c r="I16" s="11" t="s">
        <v>129</v>
      </c>
      <c r="J16" s="3" t="s">
        <v>108</v>
      </c>
      <c r="K16" s="3" t="s">
        <v>9</v>
      </c>
      <c r="L16" s="10">
        <v>417</v>
      </c>
      <c r="M16" s="7"/>
    </row>
    <row r="17" spans="1:13" s="6" customFormat="1" ht="42" customHeight="1" thickTop="1" thickBot="1" x14ac:dyDescent="0.25">
      <c r="A17" s="60">
        <v>15</v>
      </c>
      <c r="B17" s="14" t="s">
        <v>84</v>
      </c>
      <c r="C17" s="53" t="s">
        <v>100</v>
      </c>
      <c r="D17" s="15" t="s">
        <v>120</v>
      </c>
      <c r="E17" s="16" t="s">
        <v>14</v>
      </c>
      <c r="F17" s="16" t="s">
        <v>34</v>
      </c>
      <c r="G17" s="16" t="s">
        <v>35</v>
      </c>
      <c r="H17" s="16" t="s">
        <v>36</v>
      </c>
      <c r="I17" s="17" t="s">
        <v>129</v>
      </c>
      <c r="J17" s="16" t="s">
        <v>108</v>
      </c>
      <c r="K17" s="16" t="s">
        <v>9</v>
      </c>
      <c r="L17" s="18">
        <v>243.29</v>
      </c>
      <c r="M17" s="5" t="s">
        <v>143</v>
      </c>
    </row>
    <row r="18" spans="1:13" s="6" customFormat="1" ht="42" customHeight="1" thickTop="1" thickBot="1" x14ac:dyDescent="0.25">
      <c r="A18" s="61">
        <v>16</v>
      </c>
      <c r="B18" s="14" t="s">
        <v>84</v>
      </c>
      <c r="C18" s="53" t="s">
        <v>138</v>
      </c>
      <c r="D18" s="15" t="s">
        <v>120</v>
      </c>
      <c r="E18" s="16" t="s">
        <v>139</v>
      </c>
      <c r="F18" s="16" t="s">
        <v>34</v>
      </c>
      <c r="G18" s="16" t="s">
        <v>86</v>
      </c>
      <c r="H18" s="16" t="s">
        <v>36</v>
      </c>
      <c r="I18" s="17" t="s">
        <v>129</v>
      </c>
      <c r="J18" s="16" t="s">
        <v>108</v>
      </c>
      <c r="K18" s="16" t="s">
        <v>9</v>
      </c>
      <c r="L18" s="29">
        <v>220</v>
      </c>
      <c r="M18" s="7"/>
    </row>
    <row r="19" spans="1:13" ht="42" customHeight="1" thickTop="1" x14ac:dyDescent="0.2">
      <c r="A19" s="60">
        <v>17</v>
      </c>
      <c r="B19" s="42" t="s">
        <v>44</v>
      </c>
      <c r="C19" s="4" t="s">
        <v>50</v>
      </c>
      <c r="D19" s="9" t="s">
        <v>125</v>
      </c>
      <c r="E19" s="2" t="s">
        <v>14</v>
      </c>
      <c r="F19" s="2" t="s">
        <v>37</v>
      </c>
      <c r="G19" s="2" t="s">
        <v>38</v>
      </c>
      <c r="H19" s="2" t="s">
        <v>39</v>
      </c>
      <c r="I19" s="11" t="s">
        <v>129</v>
      </c>
      <c r="J19" s="3" t="s">
        <v>108</v>
      </c>
      <c r="K19" s="2" t="s">
        <v>9</v>
      </c>
      <c r="L19" s="10">
        <v>736.43999999999994</v>
      </c>
      <c r="M19" s="62"/>
    </row>
    <row r="20" spans="1:13" ht="42" customHeight="1" thickBot="1" x14ac:dyDescent="0.25">
      <c r="A20" s="61">
        <v>18</v>
      </c>
      <c r="B20" s="8" t="s">
        <v>44</v>
      </c>
      <c r="C20" s="4" t="s">
        <v>52</v>
      </c>
      <c r="D20" s="9" t="s">
        <v>120</v>
      </c>
      <c r="E20" s="2" t="s">
        <v>14</v>
      </c>
      <c r="F20" s="2" t="s">
        <v>37</v>
      </c>
      <c r="G20" s="2" t="s">
        <v>38</v>
      </c>
      <c r="H20" s="2" t="s">
        <v>39</v>
      </c>
      <c r="I20" s="11" t="s">
        <v>129</v>
      </c>
      <c r="J20" s="3" t="s">
        <v>108</v>
      </c>
      <c r="K20" s="2" t="s">
        <v>9</v>
      </c>
      <c r="L20" s="10">
        <v>894.1</v>
      </c>
      <c r="M20" s="64" t="s">
        <v>140</v>
      </c>
    </row>
    <row r="21" spans="1:13" s="6" customFormat="1" ht="42" customHeight="1" thickTop="1" x14ac:dyDescent="0.2">
      <c r="A21" s="60">
        <v>19</v>
      </c>
      <c r="B21" s="8" t="s">
        <v>44</v>
      </c>
      <c r="C21" s="4" t="s">
        <v>48</v>
      </c>
      <c r="D21" s="9" t="s">
        <v>120</v>
      </c>
      <c r="E21" s="3" t="s">
        <v>14</v>
      </c>
      <c r="F21" s="3" t="s">
        <v>37</v>
      </c>
      <c r="G21" s="3" t="s">
        <v>38</v>
      </c>
      <c r="H21" s="3" t="s">
        <v>39</v>
      </c>
      <c r="I21" s="11" t="s">
        <v>129</v>
      </c>
      <c r="J21" s="3" t="s">
        <v>108</v>
      </c>
      <c r="K21" s="3" t="s">
        <v>9</v>
      </c>
      <c r="L21" s="10">
        <v>128.01999999999998</v>
      </c>
      <c r="M21" s="7"/>
    </row>
    <row r="22" spans="1:13" ht="42" customHeight="1" thickBot="1" x14ac:dyDescent="0.25">
      <c r="A22" s="61">
        <v>20</v>
      </c>
      <c r="B22" s="8" t="s">
        <v>44</v>
      </c>
      <c r="C22" s="4" t="s">
        <v>54</v>
      </c>
      <c r="D22" s="9" t="s">
        <v>121</v>
      </c>
      <c r="E22" s="2" t="s">
        <v>14</v>
      </c>
      <c r="F22" s="2" t="s">
        <v>37</v>
      </c>
      <c r="G22" s="2" t="s">
        <v>38</v>
      </c>
      <c r="H22" s="2" t="s">
        <v>39</v>
      </c>
      <c r="I22" s="11" t="s">
        <v>129</v>
      </c>
      <c r="J22" s="3" t="s">
        <v>108</v>
      </c>
      <c r="K22" s="2" t="s">
        <v>9</v>
      </c>
      <c r="L22" s="10">
        <v>2266.6900000000005</v>
      </c>
      <c r="M22" s="64" t="s">
        <v>143</v>
      </c>
    </row>
    <row r="23" spans="1:13" ht="51.75" customHeight="1" thickTop="1" x14ac:dyDescent="0.2">
      <c r="A23" s="60">
        <v>21</v>
      </c>
      <c r="B23" s="8" t="s">
        <v>44</v>
      </c>
      <c r="C23" s="65" t="s">
        <v>141</v>
      </c>
      <c r="D23" s="9" t="s">
        <v>122</v>
      </c>
      <c r="E23" s="2" t="s">
        <v>14</v>
      </c>
      <c r="F23" s="2" t="s">
        <v>37</v>
      </c>
      <c r="G23" s="2" t="s">
        <v>38</v>
      </c>
      <c r="H23" s="2" t="s">
        <v>39</v>
      </c>
      <c r="I23" s="11" t="s">
        <v>129</v>
      </c>
      <c r="J23" s="3" t="s">
        <v>108</v>
      </c>
      <c r="K23" s="2" t="s">
        <v>9</v>
      </c>
      <c r="L23" s="66">
        <v>1942.68</v>
      </c>
      <c r="M23" s="64" t="s">
        <v>144</v>
      </c>
    </row>
    <row r="24" spans="1:13" ht="51.75" customHeight="1" thickBot="1" x14ac:dyDescent="0.25">
      <c r="A24" s="61">
        <v>22</v>
      </c>
      <c r="B24" s="8" t="s">
        <v>44</v>
      </c>
      <c r="C24" s="65" t="s">
        <v>149</v>
      </c>
      <c r="D24" s="9" t="s">
        <v>150</v>
      </c>
      <c r="E24" s="2" t="s">
        <v>14</v>
      </c>
      <c r="F24" s="2" t="s">
        <v>37</v>
      </c>
      <c r="G24" s="2" t="s">
        <v>38</v>
      </c>
      <c r="H24" s="2" t="s">
        <v>39</v>
      </c>
      <c r="I24" s="11" t="s">
        <v>129</v>
      </c>
      <c r="J24" s="3" t="s">
        <v>108</v>
      </c>
      <c r="K24" s="2" t="s">
        <v>9</v>
      </c>
      <c r="L24" s="66">
        <v>27</v>
      </c>
      <c r="M24" s="64" t="s">
        <v>151</v>
      </c>
    </row>
    <row r="25" spans="1:13" ht="51.75" customHeight="1" thickTop="1" x14ac:dyDescent="0.2">
      <c r="A25" s="60">
        <v>23</v>
      </c>
      <c r="B25" s="8" t="s">
        <v>44</v>
      </c>
      <c r="C25" s="65" t="s">
        <v>145</v>
      </c>
      <c r="D25" s="9" t="s">
        <v>146</v>
      </c>
      <c r="E25" s="2" t="s">
        <v>14</v>
      </c>
      <c r="F25" s="2" t="s">
        <v>37</v>
      </c>
      <c r="G25" s="2" t="s">
        <v>38</v>
      </c>
      <c r="H25" s="2" t="s">
        <v>39</v>
      </c>
      <c r="I25" s="11" t="s">
        <v>129</v>
      </c>
      <c r="J25" s="3" t="s">
        <v>161</v>
      </c>
      <c r="K25" s="2" t="s">
        <v>9</v>
      </c>
      <c r="L25" s="66">
        <v>1152</v>
      </c>
      <c r="M25" s="64" t="s">
        <v>147</v>
      </c>
    </row>
    <row r="26" spans="1:13" ht="42" customHeight="1" thickBot="1" x14ac:dyDescent="0.25">
      <c r="A26" s="61">
        <v>24</v>
      </c>
      <c r="B26" s="8" t="s">
        <v>44</v>
      </c>
      <c r="C26" s="52" t="s">
        <v>51</v>
      </c>
      <c r="D26" s="9" t="s">
        <v>122</v>
      </c>
      <c r="E26" s="2" t="s">
        <v>14</v>
      </c>
      <c r="F26" s="2" t="s">
        <v>37</v>
      </c>
      <c r="G26" s="2" t="s">
        <v>38</v>
      </c>
      <c r="H26" s="2" t="s">
        <v>39</v>
      </c>
      <c r="I26" s="11" t="s">
        <v>129</v>
      </c>
      <c r="J26" s="3" t="s">
        <v>108</v>
      </c>
      <c r="K26" s="2" t="s">
        <v>9</v>
      </c>
      <c r="L26" s="10">
        <v>2886</v>
      </c>
      <c r="M26" s="64" t="s">
        <v>148</v>
      </c>
    </row>
    <row r="27" spans="1:13" ht="42" customHeight="1" thickTop="1" x14ac:dyDescent="0.2">
      <c r="A27" s="60">
        <v>25</v>
      </c>
      <c r="B27" s="8" t="s">
        <v>44</v>
      </c>
      <c r="C27" s="52" t="s">
        <v>40</v>
      </c>
      <c r="D27" s="9" t="s">
        <v>120</v>
      </c>
      <c r="E27" s="2" t="s">
        <v>14</v>
      </c>
      <c r="F27" s="2" t="s">
        <v>37</v>
      </c>
      <c r="G27" s="2" t="s">
        <v>38</v>
      </c>
      <c r="H27" s="2" t="s">
        <v>39</v>
      </c>
      <c r="I27" s="11" t="s">
        <v>129</v>
      </c>
      <c r="J27" s="3" t="s">
        <v>108</v>
      </c>
      <c r="K27" s="3" t="s">
        <v>9</v>
      </c>
      <c r="L27" s="10">
        <v>9</v>
      </c>
      <c r="M27" s="62"/>
    </row>
    <row r="28" spans="1:13" ht="42" customHeight="1" thickBot="1" x14ac:dyDescent="0.25">
      <c r="A28" s="61">
        <v>26</v>
      </c>
      <c r="B28" s="8" t="s">
        <v>44</v>
      </c>
      <c r="C28" s="52" t="s">
        <v>55</v>
      </c>
      <c r="D28" s="9" t="s">
        <v>123</v>
      </c>
      <c r="E28" s="2" t="s">
        <v>14</v>
      </c>
      <c r="F28" s="2" t="s">
        <v>37</v>
      </c>
      <c r="G28" s="2" t="s">
        <v>38</v>
      </c>
      <c r="H28" s="2" t="s">
        <v>39</v>
      </c>
      <c r="I28" s="11" t="s">
        <v>129</v>
      </c>
      <c r="J28" s="3" t="s">
        <v>108</v>
      </c>
      <c r="K28" s="2" t="s">
        <v>9</v>
      </c>
      <c r="L28" s="10">
        <v>5899.82</v>
      </c>
      <c r="M28" s="62"/>
    </row>
    <row r="29" spans="1:13" ht="42" customHeight="1" thickTop="1" x14ac:dyDescent="0.2">
      <c r="A29" s="60">
        <v>27</v>
      </c>
      <c r="B29" s="8" t="s">
        <v>44</v>
      </c>
      <c r="C29" s="52" t="s">
        <v>53</v>
      </c>
      <c r="D29" s="9" t="s">
        <v>120</v>
      </c>
      <c r="E29" s="2" t="s">
        <v>14</v>
      </c>
      <c r="F29" s="2" t="s">
        <v>37</v>
      </c>
      <c r="G29" s="2" t="s">
        <v>38</v>
      </c>
      <c r="H29" s="2" t="s">
        <v>39</v>
      </c>
      <c r="I29" s="11" t="s">
        <v>129</v>
      </c>
      <c r="J29" s="3" t="s">
        <v>108</v>
      </c>
      <c r="K29" s="2" t="s">
        <v>9</v>
      </c>
      <c r="L29" s="10">
        <v>837.62999999999988</v>
      </c>
      <c r="M29" s="64" t="s">
        <v>134</v>
      </c>
    </row>
    <row r="30" spans="1:13" ht="42" customHeight="1" thickBot="1" x14ac:dyDescent="0.25">
      <c r="A30" s="61">
        <v>28</v>
      </c>
      <c r="B30" s="14" t="s">
        <v>44</v>
      </c>
      <c r="C30" s="54" t="s">
        <v>49</v>
      </c>
      <c r="D30" s="15" t="s">
        <v>123</v>
      </c>
      <c r="E30" s="13" t="s">
        <v>14</v>
      </c>
      <c r="F30" s="13" t="s">
        <v>37</v>
      </c>
      <c r="G30" s="13" t="s">
        <v>38</v>
      </c>
      <c r="H30" s="13" t="s">
        <v>39</v>
      </c>
      <c r="I30" s="17" t="s">
        <v>129</v>
      </c>
      <c r="J30" s="16" t="s">
        <v>108</v>
      </c>
      <c r="K30" s="13" t="s">
        <v>9</v>
      </c>
      <c r="L30" s="18">
        <v>5548.2800000000034</v>
      </c>
      <c r="M30" s="62"/>
    </row>
    <row r="31" spans="1:13" ht="42" customHeight="1" thickTop="1" x14ac:dyDescent="0.2">
      <c r="A31" s="60">
        <v>29</v>
      </c>
      <c r="B31" s="42" t="s">
        <v>69</v>
      </c>
      <c r="C31" s="52" t="s">
        <v>70</v>
      </c>
      <c r="D31" s="9" t="s">
        <v>123</v>
      </c>
      <c r="E31" s="2" t="s">
        <v>5</v>
      </c>
      <c r="F31" s="2" t="s">
        <v>6</v>
      </c>
      <c r="G31" s="2" t="s">
        <v>7</v>
      </c>
      <c r="H31" s="2" t="s">
        <v>8</v>
      </c>
      <c r="I31" s="11" t="s">
        <v>129</v>
      </c>
      <c r="J31" s="2" t="s">
        <v>108</v>
      </c>
      <c r="K31" s="2" t="s">
        <v>9</v>
      </c>
      <c r="L31" s="10">
        <v>7560.5910000000022</v>
      </c>
      <c r="M31" s="62"/>
    </row>
    <row r="32" spans="1:13" ht="42" customHeight="1" thickBot="1" x14ac:dyDescent="0.25">
      <c r="A32" s="61">
        <v>30</v>
      </c>
      <c r="B32" s="8" t="s">
        <v>69</v>
      </c>
      <c r="C32" s="52" t="s">
        <v>71</v>
      </c>
      <c r="D32" s="9" t="s">
        <v>123</v>
      </c>
      <c r="E32" s="2" t="s">
        <v>5</v>
      </c>
      <c r="F32" s="2" t="s">
        <v>6</v>
      </c>
      <c r="G32" s="2" t="s">
        <v>7</v>
      </c>
      <c r="H32" s="2" t="s">
        <v>8</v>
      </c>
      <c r="I32" s="11" t="s">
        <v>129</v>
      </c>
      <c r="J32" s="2" t="s">
        <v>108</v>
      </c>
      <c r="K32" s="2" t="s">
        <v>9</v>
      </c>
      <c r="L32" s="10">
        <v>12268.849999999993</v>
      </c>
      <c r="M32" s="62"/>
    </row>
    <row r="33" spans="1:13" ht="42" customHeight="1" thickTop="1" x14ac:dyDescent="0.2">
      <c r="A33" s="60">
        <v>31</v>
      </c>
      <c r="B33" s="8" t="s">
        <v>69</v>
      </c>
      <c r="C33" s="52" t="s">
        <v>74</v>
      </c>
      <c r="D33" s="9" t="s">
        <v>125</v>
      </c>
      <c r="E33" s="2" t="s">
        <v>5</v>
      </c>
      <c r="F33" s="2" t="s">
        <v>6</v>
      </c>
      <c r="G33" s="2" t="s">
        <v>7</v>
      </c>
      <c r="H33" s="2" t="s">
        <v>8</v>
      </c>
      <c r="I33" s="35" t="s">
        <v>130</v>
      </c>
      <c r="J33" s="36" t="s">
        <v>142</v>
      </c>
      <c r="K33" s="36" t="s">
        <v>9</v>
      </c>
      <c r="L33" s="32">
        <v>555.14</v>
      </c>
      <c r="M33" s="62"/>
    </row>
    <row r="34" spans="1:13" ht="42" customHeight="1" thickBot="1" x14ac:dyDescent="0.25">
      <c r="A34" s="61">
        <v>32</v>
      </c>
      <c r="B34" s="8" t="s">
        <v>69</v>
      </c>
      <c r="C34" s="52" t="s">
        <v>72</v>
      </c>
      <c r="D34" s="9" t="s">
        <v>123</v>
      </c>
      <c r="E34" s="2" t="s">
        <v>5</v>
      </c>
      <c r="F34" s="2" t="s">
        <v>6</v>
      </c>
      <c r="G34" s="2" t="s">
        <v>7</v>
      </c>
      <c r="H34" s="2" t="s">
        <v>8</v>
      </c>
      <c r="I34" s="11" t="s">
        <v>129</v>
      </c>
      <c r="J34" s="2" t="s">
        <v>108</v>
      </c>
      <c r="K34" s="2" t="s">
        <v>9</v>
      </c>
      <c r="L34" s="10">
        <v>2713.8899999999994</v>
      </c>
      <c r="M34" s="62"/>
    </row>
    <row r="35" spans="1:13" ht="42" customHeight="1" thickTop="1" x14ac:dyDescent="0.2">
      <c r="A35" s="60">
        <v>33</v>
      </c>
      <c r="B35" s="8" t="s">
        <v>69</v>
      </c>
      <c r="C35" s="52" t="s">
        <v>73</v>
      </c>
      <c r="D35" s="9" t="s">
        <v>125</v>
      </c>
      <c r="E35" s="2" t="s">
        <v>5</v>
      </c>
      <c r="F35" s="2" t="s">
        <v>6</v>
      </c>
      <c r="G35" s="2" t="s">
        <v>7</v>
      </c>
      <c r="H35" s="2" t="s">
        <v>8</v>
      </c>
      <c r="I35" s="11" t="s">
        <v>129</v>
      </c>
      <c r="J35" s="2" t="s">
        <v>108</v>
      </c>
      <c r="K35" s="2" t="s">
        <v>9</v>
      </c>
      <c r="L35" s="10">
        <v>686.31000000000006</v>
      </c>
      <c r="M35" s="62"/>
    </row>
    <row r="36" spans="1:13" ht="42" customHeight="1" thickBot="1" x14ac:dyDescent="0.25">
      <c r="A36" s="61">
        <v>34</v>
      </c>
      <c r="B36" s="8" t="s">
        <v>69</v>
      </c>
      <c r="C36" s="52" t="s">
        <v>104</v>
      </c>
      <c r="D36" s="9" t="s">
        <v>120</v>
      </c>
      <c r="E36" s="3" t="s">
        <v>5</v>
      </c>
      <c r="F36" s="3" t="s">
        <v>6</v>
      </c>
      <c r="G36" s="3" t="s">
        <v>7</v>
      </c>
      <c r="H36" s="3" t="s">
        <v>8</v>
      </c>
      <c r="I36" s="11" t="s">
        <v>129</v>
      </c>
      <c r="J36" s="3" t="s">
        <v>108</v>
      </c>
      <c r="K36" s="3" t="s">
        <v>9</v>
      </c>
      <c r="L36" s="10">
        <v>47.74</v>
      </c>
      <c r="M36" s="62"/>
    </row>
    <row r="37" spans="1:13" ht="42" customHeight="1" thickTop="1" thickBot="1" x14ac:dyDescent="0.25">
      <c r="A37" s="60">
        <v>35</v>
      </c>
      <c r="B37" s="14" t="s">
        <v>69</v>
      </c>
      <c r="C37" s="53" t="s">
        <v>75</v>
      </c>
      <c r="D37" s="15" t="s">
        <v>120</v>
      </c>
      <c r="E37" s="16" t="s">
        <v>5</v>
      </c>
      <c r="F37" s="16" t="s">
        <v>6</v>
      </c>
      <c r="G37" s="16" t="s">
        <v>7</v>
      </c>
      <c r="H37" s="16" t="s">
        <v>8</v>
      </c>
      <c r="I37" s="17" t="s">
        <v>129</v>
      </c>
      <c r="J37" s="16" t="s">
        <v>108</v>
      </c>
      <c r="K37" s="16" t="s">
        <v>9</v>
      </c>
      <c r="L37" s="18">
        <v>993.20999999999992</v>
      </c>
      <c r="M37" s="64" t="s">
        <v>134</v>
      </c>
    </row>
    <row r="38" spans="1:13" ht="42" customHeight="1" thickTop="1" thickBot="1" x14ac:dyDescent="0.25">
      <c r="A38" s="61">
        <v>36</v>
      </c>
      <c r="B38" s="42" t="s">
        <v>47</v>
      </c>
      <c r="C38" s="4" t="s">
        <v>60</v>
      </c>
      <c r="D38" s="9" t="s">
        <v>120</v>
      </c>
      <c r="E38" s="2" t="s">
        <v>19</v>
      </c>
      <c r="F38" s="2" t="s">
        <v>20</v>
      </c>
      <c r="G38" s="2" t="s">
        <v>21</v>
      </c>
      <c r="H38" s="2" t="s">
        <v>18</v>
      </c>
      <c r="I38" s="11" t="s">
        <v>129</v>
      </c>
      <c r="J38" s="2" t="s">
        <v>108</v>
      </c>
      <c r="K38" s="2" t="s">
        <v>9</v>
      </c>
      <c r="L38" s="10">
        <v>1921.0600000000006</v>
      </c>
      <c r="M38" s="62"/>
    </row>
    <row r="39" spans="1:13" ht="42" customHeight="1" thickTop="1" x14ac:dyDescent="0.2">
      <c r="A39" s="60">
        <v>37</v>
      </c>
      <c r="B39" s="8" t="s">
        <v>47</v>
      </c>
      <c r="C39" s="4" t="s">
        <v>59</v>
      </c>
      <c r="D39" s="9" t="s">
        <v>121</v>
      </c>
      <c r="E39" s="2" t="s">
        <v>19</v>
      </c>
      <c r="F39" s="2" t="s">
        <v>20</v>
      </c>
      <c r="G39" s="2" t="s">
        <v>21</v>
      </c>
      <c r="H39" s="2" t="s">
        <v>18</v>
      </c>
      <c r="I39" s="11" t="s">
        <v>129</v>
      </c>
      <c r="J39" s="2" t="s">
        <v>108</v>
      </c>
      <c r="K39" s="2" t="s">
        <v>9</v>
      </c>
      <c r="L39" s="10">
        <v>3908.7800000000011</v>
      </c>
      <c r="M39" s="62"/>
    </row>
    <row r="40" spans="1:13" ht="42" customHeight="1" thickBot="1" x14ac:dyDescent="0.25">
      <c r="A40" s="61">
        <v>38</v>
      </c>
      <c r="B40" s="8" t="s">
        <v>47</v>
      </c>
      <c r="C40" s="4" t="s">
        <v>61</v>
      </c>
      <c r="D40" s="9" t="s">
        <v>120</v>
      </c>
      <c r="E40" s="2" t="s">
        <v>19</v>
      </c>
      <c r="F40" s="2" t="s">
        <v>20</v>
      </c>
      <c r="G40" s="2" t="s">
        <v>21</v>
      </c>
      <c r="H40" s="2" t="s">
        <v>18</v>
      </c>
      <c r="I40" s="11" t="s">
        <v>129</v>
      </c>
      <c r="J40" s="2" t="s">
        <v>108</v>
      </c>
      <c r="K40" s="2" t="s">
        <v>9</v>
      </c>
      <c r="L40" s="10">
        <v>6019.8700000000017</v>
      </c>
      <c r="M40" s="62"/>
    </row>
    <row r="41" spans="1:13" ht="42" customHeight="1" thickTop="1" x14ac:dyDescent="0.2">
      <c r="A41" s="60">
        <v>39</v>
      </c>
      <c r="B41" s="8" t="s">
        <v>47</v>
      </c>
      <c r="C41" s="4" t="s">
        <v>62</v>
      </c>
      <c r="D41" s="9" t="s">
        <v>120</v>
      </c>
      <c r="E41" s="2" t="s">
        <v>19</v>
      </c>
      <c r="F41" s="2" t="s">
        <v>20</v>
      </c>
      <c r="G41" s="2" t="s">
        <v>21</v>
      </c>
      <c r="H41" s="2" t="s">
        <v>18</v>
      </c>
      <c r="I41" s="11" t="s">
        <v>129</v>
      </c>
      <c r="J41" s="2" t="s">
        <v>108</v>
      </c>
      <c r="K41" s="2" t="s">
        <v>9</v>
      </c>
      <c r="L41" s="10">
        <v>2007.0900000000001</v>
      </c>
      <c r="M41" s="62"/>
    </row>
    <row r="42" spans="1:13" ht="42" customHeight="1" thickBot="1" x14ac:dyDescent="0.25">
      <c r="A42" s="61">
        <v>40</v>
      </c>
      <c r="B42" s="8" t="s">
        <v>47</v>
      </c>
      <c r="C42" s="4" t="s">
        <v>64</v>
      </c>
      <c r="D42" s="9" t="s">
        <v>123</v>
      </c>
      <c r="E42" s="2" t="s">
        <v>19</v>
      </c>
      <c r="F42" s="2" t="s">
        <v>20</v>
      </c>
      <c r="G42" s="2" t="s">
        <v>21</v>
      </c>
      <c r="H42" s="2" t="s">
        <v>18</v>
      </c>
      <c r="I42" s="11" t="s">
        <v>129</v>
      </c>
      <c r="J42" s="2" t="s">
        <v>108</v>
      </c>
      <c r="K42" s="2" t="s">
        <v>9</v>
      </c>
      <c r="L42" s="10">
        <v>362.27</v>
      </c>
      <c r="M42" s="64" t="s">
        <v>143</v>
      </c>
    </row>
    <row r="43" spans="1:13" ht="42" customHeight="1" thickTop="1" x14ac:dyDescent="0.2">
      <c r="A43" s="60">
        <v>41</v>
      </c>
      <c r="B43" s="8" t="s">
        <v>47</v>
      </c>
      <c r="C43" s="4" t="s">
        <v>65</v>
      </c>
      <c r="D43" s="9" t="s">
        <v>123</v>
      </c>
      <c r="E43" s="2" t="s">
        <v>19</v>
      </c>
      <c r="F43" s="2" t="s">
        <v>20</v>
      </c>
      <c r="G43" s="2" t="s">
        <v>21</v>
      </c>
      <c r="H43" s="2" t="s">
        <v>18</v>
      </c>
      <c r="I43" s="11" t="s">
        <v>129</v>
      </c>
      <c r="J43" s="2" t="s">
        <v>108</v>
      </c>
      <c r="K43" s="2" t="s">
        <v>9</v>
      </c>
      <c r="L43" s="10">
        <v>11155</v>
      </c>
      <c r="M43" s="62"/>
    </row>
    <row r="44" spans="1:13" ht="42" customHeight="1" thickBot="1" x14ac:dyDescent="0.25">
      <c r="A44" s="61">
        <v>42</v>
      </c>
      <c r="B44" s="8" t="s">
        <v>47</v>
      </c>
      <c r="C44" s="4" t="s">
        <v>58</v>
      </c>
      <c r="D44" s="9" t="s">
        <v>122</v>
      </c>
      <c r="E44" s="2" t="s">
        <v>19</v>
      </c>
      <c r="F44" s="2" t="s">
        <v>20</v>
      </c>
      <c r="G44" s="2" t="s">
        <v>21</v>
      </c>
      <c r="H44" s="2" t="s">
        <v>18</v>
      </c>
      <c r="I44" s="11" t="s">
        <v>129</v>
      </c>
      <c r="J44" s="2" t="s">
        <v>108</v>
      </c>
      <c r="K44" s="2" t="s">
        <v>9</v>
      </c>
      <c r="L44" s="10">
        <v>1339.8600000000004</v>
      </c>
      <c r="M44" s="64"/>
    </row>
    <row r="45" spans="1:13" ht="42" customHeight="1" thickTop="1" thickBot="1" x14ac:dyDescent="0.25">
      <c r="A45" s="60">
        <v>43</v>
      </c>
      <c r="B45" s="14" t="s">
        <v>47</v>
      </c>
      <c r="C45" s="53" t="s">
        <v>63</v>
      </c>
      <c r="D45" s="15" t="s">
        <v>125</v>
      </c>
      <c r="E45" s="13" t="s">
        <v>19</v>
      </c>
      <c r="F45" s="13" t="s">
        <v>20</v>
      </c>
      <c r="G45" s="13" t="s">
        <v>21</v>
      </c>
      <c r="H45" s="13" t="s">
        <v>18</v>
      </c>
      <c r="I45" s="17" t="s">
        <v>129</v>
      </c>
      <c r="J45" s="13" t="s">
        <v>108</v>
      </c>
      <c r="K45" s="13" t="s">
        <v>9</v>
      </c>
      <c r="L45" s="18">
        <v>1507.56</v>
      </c>
      <c r="M45" s="62"/>
    </row>
    <row r="46" spans="1:13" ht="42" customHeight="1" thickTop="1" thickBot="1" x14ac:dyDescent="0.25">
      <c r="A46" s="61">
        <v>44</v>
      </c>
      <c r="B46" s="42" t="s">
        <v>45</v>
      </c>
      <c r="C46" s="4" t="s">
        <v>67</v>
      </c>
      <c r="D46" s="9" t="s">
        <v>119</v>
      </c>
      <c r="E46" s="3" t="s">
        <v>10</v>
      </c>
      <c r="F46" s="3" t="s">
        <v>11</v>
      </c>
      <c r="G46" s="3" t="s">
        <v>12</v>
      </c>
      <c r="H46" s="3" t="s">
        <v>13</v>
      </c>
      <c r="I46" s="11" t="s">
        <v>129</v>
      </c>
      <c r="J46" s="3" t="s">
        <v>108</v>
      </c>
      <c r="K46" s="3" t="s">
        <v>9</v>
      </c>
      <c r="L46" s="10">
        <v>19553.740000000002</v>
      </c>
      <c r="M46" s="70"/>
    </row>
    <row r="47" spans="1:13" ht="42" customHeight="1" thickTop="1" x14ac:dyDescent="0.2">
      <c r="A47" s="60">
        <v>45</v>
      </c>
      <c r="B47" s="31" t="s">
        <v>45</v>
      </c>
      <c r="C47" s="4" t="s">
        <v>106</v>
      </c>
      <c r="D47" s="9" t="s">
        <v>123</v>
      </c>
      <c r="E47" s="3"/>
      <c r="F47" s="3" t="s">
        <v>11</v>
      </c>
      <c r="G47" s="3" t="s">
        <v>66</v>
      </c>
      <c r="H47" s="3" t="s">
        <v>13</v>
      </c>
      <c r="I47" s="11" t="s">
        <v>129</v>
      </c>
      <c r="J47" s="3" t="s">
        <v>108</v>
      </c>
      <c r="K47" s="3" t="s">
        <v>9</v>
      </c>
      <c r="L47" s="10">
        <v>10617.719999999987</v>
      </c>
      <c r="M47" s="62"/>
    </row>
    <row r="48" spans="1:13" ht="42" customHeight="1" thickBot="1" x14ac:dyDescent="0.25">
      <c r="A48" s="61">
        <v>46</v>
      </c>
      <c r="B48" s="31" t="s">
        <v>45</v>
      </c>
      <c r="C48" s="4" t="s">
        <v>105</v>
      </c>
      <c r="D48" s="9" t="s">
        <v>123</v>
      </c>
      <c r="E48" s="3"/>
      <c r="F48" s="3" t="s">
        <v>11</v>
      </c>
      <c r="G48" s="3" t="s">
        <v>66</v>
      </c>
      <c r="H48" s="3" t="s">
        <v>13</v>
      </c>
      <c r="I48" s="11" t="s">
        <v>129</v>
      </c>
      <c r="J48" s="3" t="s">
        <v>108</v>
      </c>
      <c r="K48" s="3" t="s">
        <v>9</v>
      </c>
      <c r="L48" s="10">
        <v>1235.4399999999998</v>
      </c>
      <c r="M48" s="62"/>
    </row>
    <row r="49" spans="1:13" ht="42" customHeight="1" thickTop="1" x14ac:dyDescent="0.2">
      <c r="A49" s="60">
        <v>47</v>
      </c>
      <c r="B49" s="31" t="s">
        <v>45</v>
      </c>
      <c r="C49" s="4" t="s">
        <v>68</v>
      </c>
      <c r="D49" s="9" t="s">
        <v>123</v>
      </c>
      <c r="E49" s="3"/>
      <c r="F49" s="3" t="s">
        <v>11</v>
      </c>
      <c r="G49" s="3" t="s">
        <v>66</v>
      </c>
      <c r="H49" s="3" t="s">
        <v>13</v>
      </c>
      <c r="I49" s="11" t="s">
        <v>129</v>
      </c>
      <c r="J49" s="3" t="s">
        <v>108</v>
      </c>
      <c r="K49" s="3" t="s">
        <v>9</v>
      </c>
      <c r="L49" s="10">
        <v>942.91</v>
      </c>
      <c r="M49" s="62"/>
    </row>
    <row r="50" spans="1:13" ht="42" customHeight="1" thickBot="1" x14ac:dyDescent="0.25">
      <c r="A50" s="61">
        <v>48</v>
      </c>
      <c r="B50" s="31" t="s">
        <v>45</v>
      </c>
      <c r="C50" s="4" t="s">
        <v>112</v>
      </c>
      <c r="D50" s="9" t="s">
        <v>120</v>
      </c>
      <c r="E50" s="3"/>
      <c r="F50" s="3" t="s">
        <v>11</v>
      </c>
      <c r="G50" s="3" t="s">
        <v>66</v>
      </c>
      <c r="H50" s="3" t="s">
        <v>13</v>
      </c>
      <c r="I50" s="35" t="s">
        <v>129</v>
      </c>
      <c r="J50" s="3" t="s">
        <v>110</v>
      </c>
      <c r="K50" s="3" t="s">
        <v>9</v>
      </c>
      <c r="L50" s="10">
        <v>1079.2899999999997</v>
      </c>
      <c r="M50" s="62"/>
    </row>
    <row r="51" spans="1:13" s="6" customFormat="1" ht="42" customHeight="1" thickTop="1" x14ac:dyDescent="0.2">
      <c r="A51" s="60">
        <v>49</v>
      </c>
      <c r="B51" s="30" t="s">
        <v>82</v>
      </c>
      <c r="C51" s="55" t="s">
        <v>83</v>
      </c>
      <c r="D51" s="19" t="s">
        <v>126</v>
      </c>
      <c r="E51" s="22" t="s">
        <v>30</v>
      </c>
      <c r="F51" s="22" t="s">
        <v>31</v>
      </c>
      <c r="G51" s="22" t="s">
        <v>32</v>
      </c>
      <c r="H51" s="22" t="s">
        <v>33</v>
      </c>
      <c r="I51" s="20" t="s">
        <v>129</v>
      </c>
      <c r="J51" s="22" t="s">
        <v>108</v>
      </c>
      <c r="K51" s="22" t="s">
        <v>9</v>
      </c>
      <c r="L51" s="21">
        <v>15182.506000000003</v>
      </c>
      <c r="M51" s="7"/>
    </row>
    <row r="52" spans="1:13" s="6" customFormat="1" ht="42" customHeight="1" x14ac:dyDescent="0.2">
      <c r="A52" s="61">
        <v>50</v>
      </c>
      <c r="B52" s="8" t="s">
        <v>82</v>
      </c>
      <c r="C52" s="4" t="s">
        <v>57</v>
      </c>
      <c r="D52" s="9" t="s">
        <v>123</v>
      </c>
      <c r="E52" s="3" t="s">
        <v>30</v>
      </c>
      <c r="F52" s="3" t="s">
        <v>31</v>
      </c>
      <c r="G52" s="3" t="s">
        <v>32</v>
      </c>
      <c r="H52" s="3" t="s">
        <v>33</v>
      </c>
      <c r="I52" s="11" t="s">
        <v>129</v>
      </c>
      <c r="J52" s="3" t="s">
        <v>108</v>
      </c>
      <c r="K52" s="3" t="s">
        <v>9</v>
      </c>
      <c r="L52" s="10">
        <v>10424.710000000006</v>
      </c>
      <c r="M52" s="7"/>
    </row>
    <row r="53" spans="1:13" s="6" customFormat="1" ht="42" customHeight="1" thickBot="1" x14ac:dyDescent="0.25">
      <c r="A53" s="61">
        <v>52</v>
      </c>
      <c r="B53" s="14" t="s">
        <v>82</v>
      </c>
      <c r="C53" s="53" t="s">
        <v>81</v>
      </c>
      <c r="D53" s="15" t="s">
        <v>124</v>
      </c>
      <c r="E53" s="16" t="s">
        <v>30</v>
      </c>
      <c r="F53" s="16" t="s">
        <v>31</v>
      </c>
      <c r="G53" s="16" t="s">
        <v>32</v>
      </c>
      <c r="H53" s="16" t="s">
        <v>33</v>
      </c>
      <c r="I53" s="17" t="s">
        <v>129</v>
      </c>
      <c r="J53" s="16" t="s">
        <v>108</v>
      </c>
      <c r="K53" s="16" t="s">
        <v>9</v>
      </c>
      <c r="L53" s="18">
        <v>835.97000000000014</v>
      </c>
      <c r="M53" s="7"/>
    </row>
    <row r="54" spans="1:13" ht="42" customHeight="1" thickTop="1" x14ac:dyDescent="0.2">
      <c r="A54" s="60">
        <v>53</v>
      </c>
      <c r="B54" s="42" t="s">
        <v>77</v>
      </c>
      <c r="C54" s="4" t="s">
        <v>70</v>
      </c>
      <c r="D54" s="9" t="s">
        <v>119</v>
      </c>
      <c r="E54" s="3" t="s">
        <v>135</v>
      </c>
      <c r="F54" s="3" t="s">
        <v>136</v>
      </c>
      <c r="G54" s="2" t="s">
        <v>27</v>
      </c>
      <c r="H54" s="2" t="s">
        <v>28</v>
      </c>
      <c r="I54" s="11" t="s">
        <v>129</v>
      </c>
      <c r="J54" s="2" t="s">
        <v>108</v>
      </c>
      <c r="K54" s="2" t="s">
        <v>9</v>
      </c>
      <c r="L54" s="10">
        <v>6252.38</v>
      </c>
      <c r="M54" s="62"/>
    </row>
    <row r="55" spans="1:13" ht="42" customHeight="1" thickBot="1" x14ac:dyDescent="0.25">
      <c r="A55" s="61">
        <v>54</v>
      </c>
      <c r="B55" s="8" t="s">
        <v>77</v>
      </c>
      <c r="C55" s="4" t="s">
        <v>57</v>
      </c>
      <c r="D55" s="9" t="s">
        <v>123</v>
      </c>
      <c r="E55" s="3" t="s">
        <v>135</v>
      </c>
      <c r="F55" s="3" t="s">
        <v>136</v>
      </c>
      <c r="G55" s="2" t="s">
        <v>27</v>
      </c>
      <c r="H55" s="2" t="s">
        <v>28</v>
      </c>
      <c r="I55" s="11" t="s">
        <v>129</v>
      </c>
      <c r="J55" s="2" t="s">
        <v>108</v>
      </c>
      <c r="K55" s="2" t="s">
        <v>9</v>
      </c>
      <c r="L55" s="10">
        <v>9479.2538000000113</v>
      </c>
      <c r="M55" s="62"/>
    </row>
    <row r="56" spans="1:13" ht="42" customHeight="1" thickTop="1" x14ac:dyDescent="0.2">
      <c r="A56" s="60">
        <v>55</v>
      </c>
      <c r="B56" s="8" t="s">
        <v>77</v>
      </c>
      <c r="C56" s="4" t="s">
        <v>78</v>
      </c>
      <c r="D56" s="9" t="s">
        <v>123</v>
      </c>
      <c r="E56" s="3" t="s">
        <v>135</v>
      </c>
      <c r="F56" s="3" t="s">
        <v>136</v>
      </c>
      <c r="G56" s="2" t="s">
        <v>27</v>
      </c>
      <c r="H56" s="2" t="s">
        <v>28</v>
      </c>
      <c r="I56" s="11" t="s">
        <v>129</v>
      </c>
      <c r="J56" s="2" t="s">
        <v>108</v>
      </c>
      <c r="K56" s="2" t="s">
        <v>9</v>
      </c>
      <c r="L56" s="10">
        <v>3137.4555000000009</v>
      </c>
      <c r="M56" s="62"/>
    </row>
    <row r="57" spans="1:13" ht="42" customHeight="1" thickBot="1" x14ac:dyDescent="0.25">
      <c r="A57" s="61">
        <v>56</v>
      </c>
      <c r="B57" s="8" t="s">
        <v>77</v>
      </c>
      <c r="C57" s="4" t="s">
        <v>79</v>
      </c>
      <c r="D57" s="9" t="s">
        <v>125</v>
      </c>
      <c r="E57" s="3" t="s">
        <v>135</v>
      </c>
      <c r="F57" s="3" t="s">
        <v>136</v>
      </c>
      <c r="G57" s="2" t="s">
        <v>27</v>
      </c>
      <c r="H57" s="2" t="s">
        <v>28</v>
      </c>
      <c r="I57" s="11" t="s">
        <v>129</v>
      </c>
      <c r="J57" s="2" t="s">
        <v>108</v>
      </c>
      <c r="K57" s="2" t="s">
        <v>9</v>
      </c>
      <c r="L57" s="10">
        <v>1873.8799999999999</v>
      </c>
      <c r="M57" s="62"/>
    </row>
    <row r="58" spans="1:13" ht="42" customHeight="1" thickTop="1" thickBot="1" x14ac:dyDescent="0.25">
      <c r="A58" s="60">
        <v>57</v>
      </c>
      <c r="B58" s="14" t="s">
        <v>77</v>
      </c>
      <c r="C58" s="53" t="s">
        <v>80</v>
      </c>
      <c r="D58" s="15" t="s">
        <v>120</v>
      </c>
      <c r="E58" s="16" t="s">
        <v>10</v>
      </c>
      <c r="F58" s="16" t="s">
        <v>137</v>
      </c>
      <c r="G58" s="13" t="s">
        <v>27</v>
      </c>
      <c r="H58" s="13" t="s">
        <v>28</v>
      </c>
      <c r="I58" s="17" t="s">
        <v>129</v>
      </c>
      <c r="J58" s="13" t="s">
        <v>108</v>
      </c>
      <c r="K58" s="13" t="s">
        <v>9</v>
      </c>
      <c r="L58" s="18">
        <v>451.03999999999996</v>
      </c>
      <c r="M58" s="62"/>
    </row>
    <row r="59" spans="1:13" ht="42" customHeight="1" thickTop="1" thickBot="1" x14ac:dyDescent="0.25">
      <c r="A59" s="61">
        <v>58</v>
      </c>
      <c r="B59" s="30" t="s">
        <v>46</v>
      </c>
      <c r="C59" s="55" t="s">
        <v>56</v>
      </c>
      <c r="D59" s="19" t="s">
        <v>119</v>
      </c>
      <c r="E59" s="44" t="s">
        <v>22</v>
      </c>
      <c r="F59" s="44" t="s">
        <v>23</v>
      </c>
      <c r="G59" s="44" t="s">
        <v>24</v>
      </c>
      <c r="H59" s="44" t="s">
        <v>25</v>
      </c>
      <c r="I59" s="20" t="s">
        <v>129</v>
      </c>
      <c r="J59" s="22" t="s">
        <v>26</v>
      </c>
      <c r="K59" s="44" t="s">
        <v>9</v>
      </c>
      <c r="L59" s="21">
        <v>16684.990000000016</v>
      </c>
      <c r="M59" s="62"/>
    </row>
    <row r="60" spans="1:13" ht="42" customHeight="1" thickTop="1" thickBot="1" x14ac:dyDescent="0.25">
      <c r="A60" s="60">
        <v>59</v>
      </c>
      <c r="B60" s="14" t="s">
        <v>46</v>
      </c>
      <c r="C60" s="53" t="s">
        <v>57</v>
      </c>
      <c r="D60" s="15" t="s">
        <v>123</v>
      </c>
      <c r="E60" s="13" t="s">
        <v>22</v>
      </c>
      <c r="F60" s="13" t="s">
        <v>23</v>
      </c>
      <c r="G60" s="13" t="s">
        <v>24</v>
      </c>
      <c r="H60" s="13" t="s">
        <v>25</v>
      </c>
      <c r="I60" s="17" t="s">
        <v>129</v>
      </c>
      <c r="J60" s="16" t="s">
        <v>26</v>
      </c>
      <c r="K60" s="13" t="s">
        <v>9</v>
      </c>
      <c r="L60" s="18">
        <v>12651.800000000012</v>
      </c>
      <c r="M60" s="62"/>
    </row>
    <row r="61" spans="1:13" ht="42" customHeight="1" thickTop="1" thickBot="1" x14ac:dyDescent="0.25">
      <c r="A61" s="61">
        <v>60</v>
      </c>
      <c r="B61" s="45" t="s">
        <v>101</v>
      </c>
      <c r="C61" s="56" t="s">
        <v>102</v>
      </c>
      <c r="D61" s="46" t="s">
        <v>119</v>
      </c>
      <c r="E61" s="47" t="s">
        <v>29</v>
      </c>
      <c r="F61" s="48" t="s">
        <v>41</v>
      </c>
      <c r="G61" s="48" t="s">
        <v>42</v>
      </c>
      <c r="H61" s="48" t="s">
        <v>43</v>
      </c>
      <c r="I61" s="49" t="s">
        <v>129</v>
      </c>
      <c r="J61" s="48" t="s">
        <v>108</v>
      </c>
      <c r="K61" s="48" t="s">
        <v>9</v>
      </c>
      <c r="L61" s="50">
        <v>2186.5413999999996</v>
      </c>
      <c r="M61" s="62"/>
    </row>
    <row r="62" spans="1:13" ht="42" customHeight="1" thickTop="1" x14ac:dyDescent="0.2">
      <c r="A62" s="60">
        <v>61</v>
      </c>
      <c r="B62" s="43" t="s">
        <v>76</v>
      </c>
      <c r="C62" s="57" t="s">
        <v>103</v>
      </c>
      <c r="D62" s="34" t="s">
        <v>127</v>
      </c>
      <c r="E62" s="12" t="s">
        <v>14</v>
      </c>
      <c r="F62" s="12" t="s">
        <v>15</v>
      </c>
      <c r="G62" s="12" t="s">
        <v>16</v>
      </c>
      <c r="H62" s="12" t="s">
        <v>17</v>
      </c>
      <c r="I62" s="33" t="s">
        <v>129</v>
      </c>
      <c r="J62" s="12" t="s">
        <v>108</v>
      </c>
      <c r="K62" s="12" t="s">
        <v>9</v>
      </c>
      <c r="L62" s="29">
        <v>1636.8799999999999</v>
      </c>
      <c r="M62" s="68"/>
    </row>
    <row r="63" spans="1:13" ht="67.5" customHeight="1" thickBot="1" x14ac:dyDescent="0.25">
      <c r="A63" s="61">
        <v>62</v>
      </c>
      <c r="B63" s="67"/>
      <c r="C63" s="57" t="s">
        <v>103</v>
      </c>
      <c r="D63" s="34" t="s">
        <v>127</v>
      </c>
      <c r="E63" s="12" t="s">
        <v>153</v>
      </c>
      <c r="F63" s="12" t="s">
        <v>154</v>
      </c>
      <c r="G63" s="12" t="s">
        <v>16</v>
      </c>
      <c r="H63" s="12" t="s">
        <v>17</v>
      </c>
      <c r="I63" s="33" t="s">
        <v>130</v>
      </c>
      <c r="J63" s="12" t="s">
        <v>152</v>
      </c>
      <c r="K63" s="12" t="s">
        <v>9</v>
      </c>
      <c r="L63" s="29">
        <v>1861</v>
      </c>
      <c r="M63" s="69" t="s">
        <v>155</v>
      </c>
    </row>
    <row r="64" spans="1:13" ht="42" customHeight="1" thickTop="1" thickBot="1" x14ac:dyDescent="0.25">
      <c r="A64" s="60">
        <v>63</v>
      </c>
      <c r="B64" s="38" t="s">
        <v>113</v>
      </c>
      <c r="C64" s="51" t="s">
        <v>114</v>
      </c>
      <c r="D64" s="39" t="s">
        <v>128</v>
      </c>
      <c r="E64" s="51" t="s">
        <v>10</v>
      </c>
      <c r="F64" s="51" t="s">
        <v>156</v>
      </c>
      <c r="G64" s="51" t="s">
        <v>160</v>
      </c>
      <c r="H64" s="51" t="s">
        <v>157</v>
      </c>
      <c r="I64" s="58" t="s">
        <v>130</v>
      </c>
      <c r="J64" s="51" t="s">
        <v>158</v>
      </c>
      <c r="K64" s="51" t="s">
        <v>159</v>
      </c>
      <c r="L64" s="37">
        <v>606</v>
      </c>
      <c r="M64" s="62" t="s">
        <v>162</v>
      </c>
    </row>
    <row r="65" spans="2:12" ht="42" customHeight="1" thickTop="1" thickBot="1" x14ac:dyDescent="0.25">
      <c r="B65" s="28"/>
      <c r="C65" s="28"/>
      <c r="D65" s="28"/>
      <c r="E65" s="28"/>
      <c r="F65" s="28"/>
      <c r="G65" s="28"/>
      <c r="H65" s="28"/>
      <c r="I65" s="28"/>
      <c r="J65" s="28"/>
      <c r="K65" s="40" t="s">
        <v>115</v>
      </c>
      <c r="L65" s="41">
        <f>SUBTOTAL(109,L3:L64)</f>
        <v>211789.08770000006</v>
      </c>
    </row>
    <row r="66" spans="2:12" ht="13.5" thickTop="1" x14ac:dyDescent="0.2"/>
  </sheetData>
  <autoFilter ref="B2:L64"/>
  <printOptions horizontalCentered="1"/>
  <pageMargins left="0.23622047244094491" right="0.23622047244094491" top="0.74803149606299213" bottom="0.55118110236220474" header="0.31496062992125984" footer="0.11811023622047245"/>
  <pageSetup paperSize="9" scale="86" fitToHeight="0" orientation="portrait" r:id="rId1"/>
  <headerFooter>
    <oddHeader>&amp;C&amp;"Arial,Gras"TABLEAU DE SYNTHESE - PATRIMOINE ENSAM&amp;"Arial,Normal" &amp;R&amp;8Décembre 2018</oddHeader>
    <oddFooter>&amp;R&amp;8&amp;F</oddFooter>
  </headerFooter>
  <ignoredErrors>
    <ignoredError sqref="L6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Sheet1</vt:lpstr>
      <vt:lpstr>Sheet1!Impression_des_titres</vt:lpstr>
      <vt:lpstr>Sheet1!Zone_d_impression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MIGNARD Julie</dc:creator>
  <cp:lastModifiedBy>ROUTEAU Sabine</cp:lastModifiedBy>
  <cp:lastPrinted>2020-01-27T10:50:46Z</cp:lastPrinted>
  <dcterms:created xsi:type="dcterms:W3CDTF">2018-04-24T12:44:44Z</dcterms:created>
  <dcterms:modified xsi:type="dcterms:W3CDTF">2025-04-22T16:07:48Z</dcterms:modified>
</cp:coreProperties>
</file>